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CCCF4D5B-C3F8-4550-BF91-A03558040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18" i="1"/>
  <c r="C12" i="1"/>
  <c r="B16" i="1"/>
  <c r="B14" i="1" l="1"/>
</calcChain>
</file>

<file path=xl/sharedStrings.xml><?xml version="1.0" encoding="utf-8"?>
<sst xmlns="http://schemas.openxmlformats.org/spreadsheetml/2006/main" count="22" uniqueCount="17">
  <si>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</si>
  <si>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</si>
  <si>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</si>
  <si>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</si>
  <si>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</si>
  <si>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</si>
  <si>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</si>
  <si>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</si>
  <si>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19.08.2025.</t>
  </si>
  <si>
    <t>OSTALI TROŠKOVI 07F</t>
  </si>
  <si>
    <t>PROVIZIJA UPRAVE ZA TREZOR</t>
  </si>
  <si>
    <t>20.08.2025.</t>
  </si>
  <si>
    <t>IZVOD  BR. 190</t>
  </si>
  <si>
    <t>UPLATA GLOBOS OSIGURANJE - PREMIJE OSIGURANJA</t>
  </si>
  <si>
    <t>POVRAĆAJ SREDSTAVA</t>
  </si>
  <si>
    <t>RAIFFAISEN BANKA</t>
  </si>
  <si>
    <t>ADDIKO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</si>
</sst>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Normal="100" workbookViewId="0">
      <selection activeCell="C12" sqref="C12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1039026.91</v>
      </c>
    </row>
    <row r="8" spans="1:3" x14ac:dyDescent="0.25">
      <c r="A8" s="4" t="s">
        <v>2</v>
      </c>
      <c r="B8" s="5" t="s">
        <v>8</v>
      </c>
      <c r="C8" s="6">
        <v>996461.82</v>
      </c>
    </row>
    <row r="9" spans="1:3" x14ac:dyDescent="0.25">
      <c r="A9" s="4" t="s">
        <v>6</v>
      </c>
      <c r="B9" s="5" t="s">
        <v>11</v>
      </c>
      <c r="C9" s="6">
        <v>2350</v>
      </c>
    </row>
    <row r="10" spans="1:3" x14ac:dyDescent="0.25">
      <c r="A10" s="4" t="s">
        <v>13</v>
      </c>
      <c r="B10" s="5" t="s">
        <v>11</v>
      </c>
      <c r="C10" s="6">
        <v>42182.69</v>
      </c>
    </row>
    <row r="11" spans="1:3" ht="13.5" customHeight="1" x14ac:dyDescent="0.25">
      <c r="A11" s="7" t="s">
        <v>5</v>
      </c>
      <c r="B11" s="5" t="s">
        <v>11</v>
      </c>
      <c r="C11" s="6">
        <v>1967.6</v>
      </c>
    </row>
    <row r="12" spans="1:3" x14ac:dyDescent="0.25">
      <c r="B12" s="5" t="s">
        <v>11</v>
      </c>
      <c r="C12" s="8">
        <f>C8+C9+C10-C11</f>
        <v>1039026.91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20.08.2025.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9</v>
      </c>
      <c r="B16" s="13">
        <f>B17</f>
        <v>292.2</v>
      </c>
      <c r="C16" s="11"/>
    </row>
    <row r="17" spans="1:3" x14ac:dyDescent="0.25">
      <c r="A17" s="14" t="s">
        <v>10</v>
      </c>
      <c r="B17" s="15">
        <v>292.2</v>
      </c>
    </row>
    <row r="18" spans="1:3" s="1" customFormat="1" x14ac:dyDescent="0.25">
      <c r="A18" s="12" t="s">
        <v>14</v>
      </c>
      <c r="B18" s="13">
        <f>B19+B20</f>
        <v>1675.3999999999999</v>
      </c>
      <c r="C18" s="11"/>
    </row>
    <row r="19" spans="1:3" x14ac:dyDescent="0.25">
      <c r="A19" s="16" t="s">
        <v>15</v>
      </c>
      <c r="B19" s="17">
        <v>1143.3399999999999</v>
      </c>
    </row>
    <row r="20" spans="1:3" x14ac:dyDescent="0.25">
      <c r="A20" s="14" t="s">
        <v>16</v>
      </c>
      <c r="B20" s="15">
        <v>532.05999999999995</v>
      </c>
    </row>
    <row r="21" spans="1:3" x14ac:dyDescent="0.25">
      <c r="B21" s="10">
        <f>B18+B16</f>
        <v>1967.6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2025-08-21T04:58:16Z</dcterms:modified>
</cp:coreProperties>
</file>